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3" i="1" l="1"/>
  <c r="I12" i="1"/>
  <c r="I31" i="1"/>
  <c r="H3" i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2" i="1"/>
  <c r="I2" i="1" s="1"/>
  <c r="H43" i="1" l="1"/>
  <c r="I43" i="1"/>
</calcChain>
</file>

<file path=xl/sharedStrings.xml><?xml version="1.0" encoding="utf-8"?>
<sst xmlns="http://schemas.openxmlformats.org/spreadsheetml/2006/main" count="132" uniqueCount="53">
  <si>
    <t>BRAND</t>
  </si>
  <si>
    <t>ARTICOLO-COLORE</t>
  </si>
  <si>
    <t>NUMERATA</t>
  </si>
  <si>
    <t>FOTO</t>
  </si>
  <si>
    <t>COLLI</t>
  </si>
  <si>
    <t xml:space="preserve"> PAIA</t>
  </si>
  <si>
    <t>36/41 MONO (12)</t>
  </si>
  <si>
    <t>SSW31 9831-BLACK</t>
  </si>
  <si>
    <t>SOPRANI BEACH</t>
  </si>
  <si>
    <t>SSW31 9820-SILVER</t>
  </si>
  <si>
    <t>SSW31 9820-LT.GOLD</t>
  </si>
  <si>
    <t>SSW31 9820-BLACK</t>
  </si>
  <si>
    <t>SSW31 9807-TOTAL WHITE</t>
  </si>
  <si>
    <t>SSW31 9807-PINK</t>
  </si>
  <si>
    <t>SSW31 9807-BLACK</t>
  </si>
  <si>
    <t>SSW31 9806-NUDE</t>
  </si>
  <si>
    <t>SSW31 9806-WHITE</t>
  </si>
  <si>
    <t>SSW31 9806-BLACK</t>
  </si>
  <si>
    <t>SSW31 9804-LT.GOLD</t>
  </si>
  <si>
    <t>SSW31 9804-WHITE</t>
  </si>
  <si>
    <t>SSW31 1811-WHITE-SILVER</t>
  </si>
  <si>
    <t>SSW31 1811-QUARTZ</t>
  </si>
  <si>
    <t>SSW21 9806-BLACK-BEIGE</t>
  </si>
  <si>
    <t>SSW21 9421-LAMB</t>
  </si>
  <si>
    <t>SSW21 9268-BLACK</t>
  </si>
  <si>
    <t>SSW21 9268-GOLD</t>
  </si>
  <si>
    <t>SSW21 9268-SILVER</t>
  </si>
  <si>
    <t>SSW21 9253-FL.PINK</t>
  </si>
  <si>
    <t>SSW21 9253-WHITE</t>
  </si>
  <si>
    <t>SSW21 9253-BLACK</t>
  </si>
  <si>
    <t>SSW21 9249-SILVER</t>
  </si>
  <si>
    <t>SSW21 9249-WHITE</t>
  </si>
  <si>
    <t>SSW21 9256-NUAGE</t>
  </si>
  <si>
    <t>SSW21 9256-SILVER</t>
  </si>
  <si>
    <t>SSW21 9233-BEIGE</t>
  </si>
  <si>
    <t>SSW21 9223-GOLD</t>
  </si>
  <si>
    <t>SSW21 9223-SILVER</t>
  </si>
  <si>
    <t>SSW21 9220-NUDE</t>
  </si>
  <si>
    <t>SSW21 9212-WHITE</t>
  </si>
  <si>
    <t>SSW21 9211-NUDE</t>
  </si>
  <si>
    <t>SSW21 9207-BLACK</t>
  </si>
  <si>
    <t>SSW21 9211-WHITE</t>
  </si>
  <si>
    <t>SSW21 9211-BLACK</t>
  </si>
  <si>
    <t>SSW21 9200-BEIGE</t>
  </si>
  <si>
    <t>SSW21 9200-BLACK</t>
  </si>
  <si>
    <t>TOT. PR. PUBBLICO CONSIGLIATO</t>
  </si>
  <si>
    <t>SSW31 9831-TOTAL WHITE</t>
  </si>
  <si>
    <t>PR PUBBLICO CONSIGLIATO</t>
  </si>
  <si>
    <t>PAIA X BOX</t>
  </si>
  <si>
    <t>36/41 MONO (8)</t>
  </si>
  <si>
    <t>37/40 MONO (6)</t>
  </si>
  <si>
    <t>38/40 MONO (4)</t>
  </si>
  <si>
    <t>37/40MONO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</si>
</sst>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\ &quot;€&quot;"/>
    <numFmt numFmtId="166" formatCode="#,##0.00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" fontId="0" fillId="2" borderId="1" xfId="1" applyNumberFormat="1" applyFont="1" applyFill="1" applyBorder="1" applyAlignment="1">
      <alignment horizontal="center" vertical="center"/>
    </xf>
    <xf numFmtId="165" fontId="0" fillId="0" borderId="0" xfId="2" applyNumberFormat="1" applyFont="1" applyAlignment="1">
      <alignment horizontal="center" wrapText="1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36995</xdr:colOff>
      <xdr:row>30</xdr:row>
      <xdr:rowOff>17118</xdr:rowOff>
    </xdr:from>
    <xdr:to>
      <xdr:col>4</xdr:col>
      <xdr:colOff>886625</xdr:colOff>
      <xdr:row>30</xdr:row>
      <xdr:rowOff>588618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F182A0E0-CAB4-43BA-BA0E-2A2459C03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1461605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29</xdr:row>
      <xdr:rowOff>17118</xdr:rowOff>
    </xdr:from>
    <xdr:to>
      <xdr:col>4</xdr:col>
      <xdr:colOff>886625</xdr:colOff>
      <xdr:row>29</xdr:row>
      <xdr:rowOff>588618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165BF4DA-885C-4896-A64F-3B67450A7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832127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10</xdr:row>
      <xdr:rowOff>17118</xdr:rowOff>
    </xdr:from>
    <xdr:to>
      <xdr:col>4</xdr:col>
      <xdr:colOff>886625</xdr:colOff>
      <xdr:row>10</xdr:row>
      <xdr:rowOff>588618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2AE07AD7-0347-451E-BEFA-63154801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12162735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12</xdr:row>
      <xdr:rowOff>17118</xdr:rowOff>
    </xdr:from>
    <xdr:to>
      <xdr:col>4</xdr:col>
      <xdr:colOff>886625</xdr:colOff>
      <xdr:row>12</xdr:row>
      <xdr:rowOff>588618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E659CDDF-80A0-4082-8332-5899DEA69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14680648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11</xdr:row>
      <xdr:rowOff>17118</xdr:rowOff>
    </xdr:from>
    <xdr:to>
      <xdr:col>4</xdr:col>
      <xdr:colOff>886625</xdr:colOff>
      <xdr:row>11</xdr:row>
      <xdr:rowOff>588618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3442323C-C569-45C9-9EE3-E468DD391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13421692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28</xdr:row>
      <xdr:rowOff>17118</xdr:rowOff>
    </xdr:from>
    <xdr:to>
      <xdr:col>4</xdr:col>
      <xdr:colOff>886625</xdr:colOff>
      <xdr:row>28</xdr:row>
      <xdr:rowOff>588618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A3598B44-2CBE-4E4D-9F11-58F436A08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15939605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41</xdr:row>
      <xdr:rowOff>17118</xdr:rowOff>
    </xdr:from>
    <xdr:to>
      <xdr:col>4</xdr:col>
      <xdr:colOff>886625</xdr:colOff>
      <xdr:row>41</xdr:row>
      <xdr:rowOff>588618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1A44C1C2-4C3F-45A2-89C7-D4D774956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20975431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35336</xdr:colOff>
      <xdr:row>2</xdr:row>
      <xdr:rowOff>13806</xdr:rowOff>
    </xdr:from>
    <xdr:to>
      <xdr:col>4</xdr:col>
      <xdr:colOff>884966</xdr:colOff>
      <xdr:row>2</xdr:row>
      <xdr:rowOff>585306</xdr:rowOff>
    </xdr:to>
    <xdr:pic>
      <xdr:nvPicPr>
        <xdr:cNvPr id="41" name="Immagine 40">
          <a:extLst>
            <a:ext uri="{FF2B5EF4-FFF2-40B4-BE49-F238E27FC236}">
              <a16:creationId xmlns="" xmlns:a16="http://schemas.microsoft.com/office/drawing/2014/main" id="{1369D8DA-6585-4254-9CC3-938365564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3893" y="3359980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38</xdr:row>
      <xdr:rowOff>17118</xdr:rowOff>
    </xdr:from>
    <xdr:to>
      <xdr:col>4</xdr:col>
      <xdr:colOff>886625</xdr:colOff>
      <xdr:row>38</xdr:row>
      <xdr:rowOff>588618</xdr:rowOff>
    </xdr:to>
    <xdr:pic>
      <xdr:nvPicPr>
        <xdr:cNvPr id="50" name="Immagine 49">
          <a:extLst>
            <a:ext uri="{FF2B5EF4-FFF2-40B4-BE49-F238E27FC236}">
              <a16:creationId xmlns="" xmlns:a16="http://schemas.microsoft.com/office/drawing/2014/main" id="{3DB74FB0-8315-4BFC-892F-9700AA904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29788127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32</xdr:row>
      <xdr:rowOff>17118</xdr:rowOff>
    </xdr:from>
    <xdr:to>
      <xdr:col>4</xdr:col>
      <xdr:colOff>886625</xdr:colOff>
      <xdr:row>32</xdr:row>
      <xdr:rowOff>588618</xdr:rowOff>
    </xdr:to>
    <xdr:pic>
      <xdr:nvPicPr>
        <xdr:cNvPr id="61" name="Immagine 60">
          <a:extLst>
            <a:ext uri="{FF2B5EF4-FFF2-40B4-BE49-F238E27FC236}">
              <a16:creationId xmlns="" xmlns:a16="http://schemas.microsoft.com/office/drawing/2014/main" id="{95B45B3C-C3A3-49A6-AC43-3F4C6683E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44895605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31</xdr:row>
      <xdr:rowOff>17118</xdr:rowOff>
    </xdr:from>
    <xdr:to>
      <xdr:col>4</xdr:col>
      <xdr:colOff>886625</xdr:colOff>
      <xdr:row>31</xdr:row>
      <xdr:rowOff>588618</xdr:rowOff>
    </xdr:to>
    <xdr:pic>
      <xdr:nvPicPr>
        <xdr:cNvPr id="62" name="Immagine 61">
          <a:extLst>
            <a:ext uri="{FF2B5EF4-FFF2-40B4-BE49-F238E27FC236}">
              <a16:creationId xmlns="" xmlns:a16="http://schemas.microsoft.com/office/drawing/2014/main" id="{3B0AF365-FD4F-402D-8BE4-F1CC20C5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44266127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40</xdr:row>
      <xdr:rowOff>17118</xdr:rowOff>
    </xdr:from>
    <xdr:to>
      <xdr:col>4</xdr:col>
      <xdr:colOff>886625</xdr:colOff>
      <xdr:row>40</xdr:row>
      <xdr:rowOff>588618</xdr:rowOff>
    </xdr:to>
    <xdr:pic>
      <xdr:nvPicPr>
        <xdr:cNvPr id="64" name="Immagine 63">
          <a:extLst>
            <a:ext uri="{FF2B5EF4-FFF2-40B4-BE49-F238E27FC236}">
              <a16:creationId xmlns="" xmlns:a16="http://schemas.microsoft.com/office/drawing/2014/main" id="{A615D8D3-15D1-43B1-AD24-0302E21EA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40489257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39</xdr:row>
      <xdr:rowOff>17118</xdr:rowOff>
    </xdr:from>
    <xdr:to>
      <xdr:col>4</xdr:col>
      <xdr:colOff>886625</xdr:colOff>
      <xdr:row>39</xdr:row>
      <xdr:rowOff>588618</xdr:rowOff>
    </xdr:to>
    <xdr:pic>
      <xdr:nvPicPr>
        <xdr:cNvPr id="65" name="Immagine 64">
          <a:extLst>
            <a:ext uri="{FF2B5EF4-FFF2-40B4-BE49-F238E27FC236}">
              <a16:creationId xmlns="" xmlns:a16="http://schemas.microsoft.com/office/drawing/2014/main" id="{593DC169-7D34-4CA5-A709-2129CF27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39859779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13</xdr:row>
      <xdr:rowOff>17118</xdr:rowOff>
    </xdr:from>
    <xdr:to>
      <xdr:col>4</xdr:col>
      <xdr:colOff>886625</xdr:colOff>
      <xdr:row>13</xdr:row>
      <xdr:rowOff>588618</xdr:rowOff>
    </xdr:to>
    <xdr:pic>
      <xdr:nvPicPr>
        <xdr:cNvPr id="68" name="Immagine 67">
          <a:extLst>
            <a:ext uri="{FF2B5EF4-FFF2-40B4-BE49-F238E27FC236}">
              <a16:creationId xmlns="" xmlns:a16="http://schemas.microsoft.com/office/drawing/2014/main" id="{73E7E17F-6F85-4DF8-AE5E-D610971D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41748214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15</xdr:row>
      <xdr:rowOff>17118</xdr:rowOff>
    </xdr:from>
    <xdr:to>
      <xdr:col>4</xdr:col>
      <xdr:colOff>886625</xdr:colOff>
      <xdr:row>15</xdr:row>
      <xdr:rowOff>588618</xdr:rowOff>
    </xdr:to>
    <xdr:pic>
      <xdr:nvPicPr>
        <xdr:cNvPr id="69" name="Immagine 68">
          <a:extLst>
            <a:ext uri="{FF2B5EF4-FFF2-40B4-BE49-F238E27FC236}">
              <a16:creationId xmlns="" xmlns:a16="http://schemas.microsoft.com/office/drawing/2014/main" id="{F6B3D956-410E-49BF-8E5E-E32759F00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43007170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14</xdr:row>
      <xdr:rowOff>17118</xdr:rowOff>
    </xdr:from>
    <xdr:to>
      <xdr:col>4</xdr:col>
      <xdr:colOff>886625</xdr:colOff>
      <xdr:row>14</xdr:row>
      <xdr:rowOff>588618</xdr:rowOff>
    </xdr:to>
    <xdr:pic>
      <xdr:nvPicPr>
        <xdr:cNvPr id="70" name="Immagine 69">
          <a:extLst>
            <a:ext uri="{FF2B5EF4-FFF2-40B4-BE49-F238E27FC236}">
              <a16:creationId xmlns="" xmlns:a16="http://schemas.microsoft.com/office/drawing/2014/main" id="{826ED869-20F0-42E3-B7F9-A04003A6E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42377692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7</xdr:row>
      <xdr:rowOff>17118</xdr:rowOff>
    </xdr:from>
    <xdr:to>
      <xdr:col>4</xdr:col>
      <xdr:colOff>886625</xdr:colOff>
      <xdr:row>7</xdr:row>
      <xdr:rowOff>588618</xdr:rowOff>
    </xdr:to>
    <xdr:pic>
      <xdr:nvPicPr>
        <xdr:cNvPr id="79" name="Immagine 78">
          <a:extLst>
            <a:ext uri="{FF2B5EF4-FFF2-40B4-BE49-F238E27FC236}">
              <a16:creationId xmlns="" xmlns:a16="http://schemas.microsoft.com/office/drawing/2014/main" id="{813234CB-962A-47A4-B0DC-1145C109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45525083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16</xdr:row>
      <xdr:rowOff>17118</xdr:rowOff>
    </xdr:from>
    <xdr:to>
      <xdr:col>4</xdr:col>
      <xdr:colOff>886625</xdr:colOff>
      <xdr:row>16</xdr:row>
      <xdr:rowOff>588618</xdr:rowOff>
    </xdr:to>
    <xdr:pic>
      <xdr:nvPicPr>
        <xdr:cNvPr id="94" name="Immagine 93">
          <a:extLst>
            <a:ext uri="{FF2B5EF4-FFF2-40B4-BE49-F238E27FC236}">
              <a16:creationId xmlns="" xmlns:a16="http://schemas.microsoft.com/office/drawing/2014/main" id="{0034B18B-B922-4F29-9636-99621ABE2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61262040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34</xdr:row>
      <xdr:rowOff>17118</xdr:rowOff>
    </xdr:from>
    <xdr:to>
      <xdr:col>4</xdr:col>
      <xdr:colOff>886625</xdr:colOff>
      <xdr:row>34</xdr:row>
      <xdr:rowOff>588618</xdr:rowOff>
    </xdr:to>
    <xdr:pic>
      <xdr:nvPicPr>
        <xdr:cNvPr id="121" name="Immagine 120">
          <a:extLst>
            <a:ext uri="{FF2B5EF4-FFF2-40B4-BE49-F238E27FC236}">
              <a16:creationId xmlns="" xmlns:a16="http://schemas.microsoft.com/office/drawing/2014/main" id="{8CB2A5C2-6658-4117-A2F2-B20EFE4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84552735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35</xdr:row>
      <xdr:rowOff>17118</xdr:rowOff>
    </xdr:from>
    <xdr:to>
      <xdr:col>4</xdr:col>
      <xdr:colOff>886625</xdr:colOff>
      <xdr:row>35</xdr:row>
      <xdr:rowOff>588618</xdr:rowOff>
    </xdr:to>
    <xdr:pic>
      <xdr:nvPicPr>
        <xdr:cNvPr id="131" name="Immagine 130">
          <a:extLst>
            <a:ext uri="{FF2B5EF4-FFF2-40B4-BE49-F238E27FC236}">
              <a16:creationId xmlns="" xmlns:a16="http://schemas.microsoft.com/office/drawing/2014/main" id="{F9D0CE0C-E9CE-4938-ADB9-4CA48638E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85182214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18</xdr:row>
      <xdr:rowOff>17118</xdr:rowOff>
    </xdr:from>
    <xdr:to>
      <xdr:col>4</xdr:col>
      <xdr:colOff>886625</xdr:colOff>
      <xdr:row>18</xdr:row>
      <xdr:rowOff>588618</xdr:rowOff>
    </xdr:to>
    <xdr:pic>
      <xdr:nvPicPr>
        <xdr:cNvPr id="134" name="Immagine 133">
          <a:extLst>
            <a:ext uri="{FF2B5EF4-FFF2-40B4-BE49-F238E27FC236}">
              <a16:creationId xmlns="" xmlns:a16="http://schemas.microsoft.com/office/drawing/2014/main" id="{C3547922-578D-4ECE-9675-3E80161DC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88959083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17</xdr:row>
      <xdr:rowOff>17118</xdr:rowOff>
    </xdr:from>
    <xdr:to>
      <xdr:col>4</xdr:col>
      <xdr:colOff>886625</xdr:colOff>
      <xdr:row>17</xdr:row>
      <xdr:rowOff>588618</xdr:rowOff>
    </xdr:to>
    <xdr:pic>
      <xdr:nvPicPr>
        <xdr:cNvPr id="135" name="Immagine 134">
          <a:extLst>
            <a:ext uri="{FF2B5EF4-FFF2-40B4-BE49-F238E27FC236}">
              <a16:creationId xmlns="" xmlns:a16="http://schemas.microsoft.com/office/drawing/2014/main" id="{8A7BB2C5-EF40-401D-A61B-20C598013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88329605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19</xdr:row>
      <xdr:rowOff>17118</xdr:rowOff>
    </xdr:from>
    <xdr:to>
      <xdr:col>4</xdr:col>
      <xdr:colOff>886625</xdr:colOff>
      <xdr:row>19</xdr:row>
      <xdr:rowOff>588618</xdr:rowOff>
    </xdr:to>
    <xdr:pic>
      <xdr:nvPicPr>
        <xdr:cNvPr id="136" name="Immagine 135">
          <a:extLst>
            <a:ext uri="{FF2B5EF4-FFF2-40B4-BE49-F238E27FC236}">
              <a16:creationId xmlns="" xmlns:a16="http://schemas.microsoft.com/office/drawing/2014/main" id="{50EB6D99-5AAA-4A4E-99DA-C0454007A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89588561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21</xdr:row>
      <xdr:rowOff>17118</xdr:rowOff>
    </xdr:from>
    <xdr:to>
      <xdr:col>4</xdr:col>
      <xdr:colOff>886625</xdr:colOff>
      <xdr:row>21</xdr:row>
      <xdr:rowOff>588618</xdr:rowOff>
    </xdr:to>
    <xdr:pic>
      <xdr:nvPicPr>
        <xdr:cNvPr id="137" name="Immagine 136">
          <a:extLst>
            <a:ext uri="{FF2B5EF4-FFF2-40B4-BE49-F238E27FC236}">
              <a16:creationId xmlns="" xmlns:a16="http://schemas.microsoft.com/office/drawing/2014/main" id="{B156F89F-3A46-4217-8296-1E6EF6EBE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90847518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20</xdr:row>
      <xdr:rowOff>17118</xdr:rowOff>
    </xdr:from>
    <xdr:to>
      <xdr:col>4</xdr:col>
      <xdr:colOff>886625</xdr:colOff>
      <xdr:row>20</xdr:row>
      <xdr:rowOff>588618</xdr:rowOff>
    </xdr:to>
    <xdr:pic>
      <xdr:nvPicPr>
        <xdr:cNvPr id="138" name="Immagine 137">
          <a:extLst>
            <a:ext uri="{FF2B5EF4-FFF2-40B4-BE49-F238E27FC236}">
              <a16:creationId xmlns="" xmlns:a16="http://schemas.microsoft.com/office/drawing/2014/main" id="{5DC7EFF6-30C6-4892-949C-4B216820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90218040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22</xdr:row>
      <xdr:rowOff>17118</xdr:rowOff>
    </xdr:from>
    <xdr:to>
      <xdr:col>4</xdr:col>
      <xdr:colOff>886625</xdr:colOff>
      <xdr:row>22</xdr:row>
      <xdr:rowOff>588618</xdr:rowOff>
    </xdr:to>
    <xdr:pic>
      <xdr:nvPicPr>
        <xdr:cNvPr id="139" name="Immagine 138">
          <a:extLst>
            <a:ext uri="{FF2B5EF4-FFF2-40B4-BE49-F238E27FC236}">
              <a16:creationId xmlns="" xmlns:a16="http://schemas.microsoft.com/office/drawing/2014/main" id="{CEBD95B0-3E51-4BF5-BC13-349845730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91476996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23</xdr:row>
      <xdr:rowOff>17118</xdr:rowOff>
    </xdr:from>
    <xdr:to>
      <xdr:col>4</xdr:col>
      <xdr:colOff>886625</xdr:colOff>
      <xdr:row>23</xdr:row>
      <xdr:rowOff>588618</xdr:rowOff>
    </xdr:to>
    <xdr:pic>
      <xdr:nvPicPr>
        <xdr:cNvPr id="140" name="Immagine 139">
          <a:extLst>
            <a:ext uri="{FF2B5EF4-FFF2-40B4-BE49-F238E27FC236}">
              <a16:creationId xmlns="" xmlns:a16="http://schemas.microsoft.com/office/drawing/2014/main" id="{6E025596-35A4-4A02-9C21-B16946447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92735953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24</xdr:row>
      <xdr:rowOff>17118</xdr:rowOff>
    </xdr:from>
    <xdr:to>
      <xdr:col>4</xdr:col>
      <xdr:colOff>886625</xdr:colOff>
      <xdr:row>24</xdr:row>
      <xdr:rowOff>588618</xdr:rowOff>
    </xdr:to>
    <xdr:pic>
      <xdr:nvPicPr>
        <xdr:cNvPr id="141" name="Immagine 140">
          <a:extLst>
            <a:ext uri="{FF2B5EF4-FFF2-40B4-BE49-F238E27FC236}">
              <a16:creationId xmlns="" xmlns:a16="http://schemas.microsoft.com/office/drawing/2014/main" id="{F79C6CB9-1F4B-4DC0-93CB-A5BD40DF6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93365431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25</xdr:row>
      <xdr:rowOff>17118</xdr:rowOff>
    </xdr:from>
    <xdr:to>
      <xdr:col>4</xdr:col>
      <xdr:colOff>886625</xdr:colOff>
      <xdr:row>25</xdr:row>
      <xdr:rowOff>588618</xdr:rowOff>
    </xdr:to>
    <xdr:pic>
      <xdr:nvPicPr>
        <xdr:cNvPr id="152" name="Immagine 151">
          <a:extLst>
            <a:ext uri="{FF2B5EF4-FFF2-40B4-BE49-F238E27FC236}">
              <a16:creationId xmlns="" xmlns:a16="http://schemas.microsoft.com/office/drawing/2014/main" id="{34B993AA-1219-4A5E-8BD2-3A01A6C65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99660214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26</xdr:row>
      <xdr:rowOff>17118</xdr:rowOff>
    </xdr:from>
    <xdr:to>
      <xdr:col>4</xdr:col>
      <xdr:colOff>886625</xdr:colOff>
      <xdr:row>26</xdr:row>
      <xdr:rowOff>588618</xdr:rowOff>
    </xdr:to>
    <xdr:pic>
      <xdr:nvPicPr>
        <xdr:cNvPr id="153" name="Immagine 152">
          <a:extLst>
            <a:ext uri="{FF2B5EF4-FFF2-40B4-BE49-F238E27FC236}">
              <a16:creationId xmlns="" xmlns:a16="http://schemas.microsoft.com/office/drawing/2014/main" id="{FEDDCBF0-7977-4BBB-93B1-BDFCEDA7C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100289692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27</xdr:row>
      <xdr:rowOff>17118</xdr:rowOff>
    </xdr:from>
    <xdr:to>
      <xdr:col>4</xdr:col>
      <xdr:colOff>886625</xdr:colOff>
      <xdr:row>27</xdr:row>
      <xdr:rowOff>588618</xdr:rowOff>
    </xdr:to>
    <xdr:pic>
      <xdr:nvPicPr>
        <xdr:cNvPr id="175" name="Immagine 174">
          <a:extLst>
            <a:ext uri="{FF2B5EF4-FFF2-40B4-BE49-F238E27FC236}">
              <a16:creationId xmlns="" xmlns:a16="http://schemas.microsoft.com/office/drawing/2014/main" id="{B752612E-E03B-4AFB-A2D4-449CADE0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100919170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36</xdr:row>
      <xdr:rowOff>17118</xdr:rowOff>
    </xdr:from>
    <xdr:to>
      <xdr:col>4</xdr:col>
      <xdr:colOff>886625</xdr:colOff>
      <xdr:row>36</xdr:row>
      <xdr:rowOff>588618</xdr:rowOff>
    </xdr:to>
    <xdr:pic>
      <xdr:nvPicPr>
        <xdr:cNvPr id="181" name="Immagine 180">
          <a:extLst>
            <a:ext uri="{FF2B5EF4-FFF2-40B4-BE49-F238E27FC236}">
              <a16:creationId xmlns="" xmlns:a16="http://schemas.microsoft.com/office/drawing/2014/main" id="{9EAB5A36-4D1A-4033-BF99-3DF085348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104696040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36995</xdr:colOff>
      <xdr:row>37</xdr:row>
      <xdr:rowOff>17118</xdr:rowOff>
    </xdr:from>
    <xdr:to>
      <xdr:col>4</xdr:col>
      <xdr:colOff>886625</xdr:colOff>
      <xdr:row>37</xdr:row>
      <xdr:rowOff>588618</xdr:rowOff>
    </xdr:to>
    <xdr:pic>
      <xdr:nvPicPr>
        <xdr:cNvPr id="182" name="Immagine 181">
          <a:extLst>
            <a:ext uri="{FF2B5EF4-FFF2-40B4-BE49-F238E27FC236}">
              <a16:creationId xmlns="" xmlns:a16="http://schemas.microsoft.com/office/drawing/2014/main" id="{43E3B802-CA05-4956-96B5-F92313B8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960" y="105325518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43622</xdr:colOff>
      <xdr:row>1</xdr:row>
      <xdr:rowOff>30370</xdr:rowOff>
    </xdr:from>
    <xdr:to>
      <xdr:col>4</xdr:col>
      <xdr:colOff>893252</xdr:colOff>
      <xdr:row>1</xdr:row>
      <xdr:rowOff>601870</xdr:rowOff>
    </xdr:to>
    <xdr:pic>
      <xdr:nvPicPr>
        <xdr:cNvPr id="54" name="Immagine 53">
          <a:extLst>
            <a:ext uri="{FF2B5EF4-FFF2-40B4-BE49-F238E27FC236}">
              <a16:creationId xmlns="" xmlns:a16="http://schemas.microsoft.com/office/drawing/2014/main" id="{113D95A0-A760-41B2-8D48-5245834D6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2179" y="1488109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46382</xdr:colOff>
      <xdr:row>3</xdr:row>
      <xdr:rowOff>33130</xdr:rowOff>
    </xdr:from>
    <xdr:to>
      <xdr:col>4</xdr:col>
      <xdr:colOff>896012</xdr:colOff>
      <xdr:row>3</xdr:row>
      <xdr:rowOff>604630</xdr:rowOff>
    </xdr:to>
    <xdr:pic>
      <xdr:nvPicPr>
        <xdr:cNvPr id="57" name="Immagine 56">
          <a:extLst>
            <a:ext uri="{FF2B5EF4-FFF2-40B4-BE49-F238E27FC236}">
              <a16:creationId xmlns="" xmlns:a16="http://schemas.microsoft.com/office/drawing/2014/main" id="{A10DEC15-88CF-4CBD-8496-16EDD1254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939" y="4008782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46382</xdr:colOff>
      <xdr:row>4</xdr:row>
      <xdr:rowOff>33130</xdr:rowOff>
    </xdr:from>
    <xdr:to>
      <xdr:col>4</xdr:col>
      <xdr:colOff>896012</xdr:colOff>
      <xdr:row>4</xdr:row>
      <xdr:rowOff>604630</xdr:rowOff>
    </xdr:to>
    <xdr:pic>
      <xdr:nvPicPr>
        <xdr:cNvPr id="58" name="Immagine 57">
          <a:extLst>
            <a:ext uri="{FF2B5EF4-FFF2-40B4-BE49-F238E27FC236}">
              <a16:creationId xmlns="" xmlns:a16="http://schemas.microsoft.com/office/drawing/2014/main" id="{4903051E-C852-45F6-8D8E-6BB35B988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939" y="4638260"/>
          <a:ext cx="849630" cy="571500"/>
        </a:xfrm>
        <a:prstGeom prst="rect">
          <a:avLst/>
        </a:prstGeom>
      </xdr:spPr>
    </xdr:pic>
    <xdr:clientData fLocksWithSheet="0"/>
  </xdr:twoCellAnchor>
  <xdr:twoCellAnchor>
    <xdr:from>
      <xdr:col>4</xdr:col>
      <xdr:colOff>46382</xdr:colOff>
      <xdr:row>5</xdr:row>
      <xdr:rowOff>33130</xdr:rowOff>
    </xdr:from>
    <xdr:to>
      <xdr:col>4</xdr:col>
      <xdr:colOff>896012</xdr:colOff>
      <xdr:row>5</xdr:row>
      <xdr:rowOff>604630</xdr:rowOff>
    </xdr:to>
    <xdr:pic>
      <xdr:nvPicPr>
        <xdr:cNvPr id="76" name="Immagine 75">
          <a:extLst>
            <a:ext uri="{FF2B5EF4-FFF2-40B4-BE49-F238E27FC236}">
              <a16:creationId xmlns="" xmlns:a16="http://schemas.microsoft.com/office/drawing/2014/main" id="{1E0E5DD7-B2D5-45E0-B852-23788DB7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939" y="5897217"/>
          <a:ext cx="849630" cy="571500"/>
        </a:xfrm>
        <a:prstGeom prst="rect">
          <a:avLst/>
        </a:prstGeom>
      </xdr:spPr>
    </xdr:pic>
    <xdr:clientData fLocksWithSheet="0"/>
  </xdr:twoCellAnchor>
  <xdr:twoCellAnchor editAs="oneCell">
    <xdr:from>
      <xdr:col>4</xdr:col>
      <xdr:colOff>49695</xdr:colOff>
      <xdr:row>33</xdr:row>
      <xdr:rowOff>66260</xdr:rowOff>
    </xdr:from>
    <xdr:to>
      <xdr:col>4</xdr:col>
      <xdr:colOff>843163</xdr:colOff>
      <xdr:row>33</xdr:row>
      <xdr:rowOff>596347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D24C8574-2ED0-7EDF-68C5-2A25C95D6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021" y="20839043"/>
          <a:ext cx="793468" cy="530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="115" zoomScaleNormal="115" workbookViewId="0"/>
  </sheetViews>
  <sheetFormatPr defaultRowHeight="15.75" x14ac:dyDescent="0.25"/>
  <cols>
    <col min="1" max="1" width="15.42578125" bestFit="1" customWidth="1"/>
    <col min="2" max="2" width="27.42578125" style="16" bestFit="1" customWidth="1"/>
    <col min="3" max="3" width="20" customWidth="1"/>
    <col min="4" max="4" width="15.5703125" bestFit="1" customWidth="1"/>
    <col min="5" max="5" width="13.28515625" customWidth="1"/>
    <col min="6" max="6" width="17.85546875" style="6" bestFit="1" customWidth="1"/>
    <col min="7" max="7" width="7.5703125" customWidth="1"/>
    <col min="8" max="8" width="10.28515625" style="13" bestFit="1" customWidth="1"/>
    <col min="9" max="9" width="22.42578125" style="9" bestFit="1" customWidth="1"/>
    <col min="10" max="10" width="9.7109375" style="8" bestFit="1" customWidth="1"/>
    <col min="11" max="11" width="11.5703125" style="8" bestFit="1" customWidth="1"/>
  </cols>
  <sheetData>
    <row r="1" spans="1:12" s="1" customFormat="1" ht="50.1" customHeight="1" x14ac:dyDescent="0.25">
      <c r="A1" s="2" t="s">
        <v>0</v>
      </c>
      <c r="B1" s="14" t="s">
        <v>1</v>
      </c>
      <c r="C1" s="2" t="s">
        <v>2</v>
      </c>
      <c r="D1" s="2" t="s">
        <v>48</v>
      </c>
      <c r="E1" s="2" t="s">
        <v>3</v>
      </c>
      <c r="F1" s="3" t="s">
        <v>47</v>
      </c>
      <c r="G1" s="4" t="s">
        <v>4</v>
      </c>
      <c r="H1" s="11" t="s">
        <v>5</v>
      </c>
      <c r="I1" s="3" t="s">
        <v>45</v>
      </c>
      <c r="J1" s="19"/>
      <c r="K1" s="19"/>
    </row>
    <row r="2" spans="1:12" s="1" customFormat="1" ht="50.1" customHeight="1" x14ac:dyDescent="0.25">
      <c r="A2" s="5" t="s">
        <v>8</v>
      </c>
      <c r="B2" s="15" t="s">
        <v>36</v>
      </c>
      <c r="C2" s="5" t="s">
        <v>52</v>
      </c>
      <c r="D2" s="5">
        <v>6</v>
      </c>
      <c r="E2" s="5"/>
      <c r="F2" s="7">
        <v>15.9</v>
      </c>
      <c r="G2" s="17">
        <v>38</v>
      </c>
      <c r="H2" s="12">
        <f t="shared" ref="H2:H27" si="0">G2*D2</f>
        <v>228</v>
      </c>
      <c r="I2" s="7">
        <f>H2*F2</f>
        <v>3625.2000000000003</v>
      </c>
      <c r="J2" s="19"/>
      <c r="K2" s="19"/>
      <c r="L2" s="10"/>
    </row>
    <row r="3" spans="1:12" s="1" customFormat="1" ht="50.1" customHeight="1" x14ac:dyDescent="0.25">
      <c r="A3" s="5" t="s">
        <v>8</v>
      </c>
      <c r="B3" s="15" t="s">
        <v>35</v>
      </c>
      <c r="C3" s="5" t="s">
        <v>51</v>
      </c>
      <c r="D3" s="5">
        <v>4</v>
      </c>
      <c r="E3" s="5"/>
      <c r="F3" s="7">
        <v>15.9</v>
      </c>
      <c r="G3" s="17">
        <v>23</v>
      </c>
      <c r="H3" s="12">
        <f t="shared" si="0"/>
        <v>92</v>
      </c>
      <c r="I3" s="7">
        <f t="shared" ref="I3:I42" si="1">H3*F3</f>
        <v>1462.8</v>
      </c>
      <c r="J3" s="19"/>
      <c r="K3" s="19"/>
      <c r="L3" s="10"/>
    </row>
    <row r="4" spans="1:12" s="1" customFormat="1" ht="50.1" customHeight="1" x14ac:dyDescent="0.25">
      <c r="A4" s="5" t="s">
        <v>8</v>
      </c>
      <c r="B4" s="15" t="s">
        <v>35</v>
      </c>
      <c r="C4" s="5" t="s">
        <v>50</v>
      </c>
      <c r="D4" s="5">
        <v>6</v>
      </c>
      <c r="E4" s="5"/>
      <c r="F4" s="7">
        <v>15.9</v>
      </c>
      <c r="G4" s="17">
        <v>211</v>
      </c>
      <c r="H4" s="12">
        <f t="shared" si="0"/>
        <v>1266</v>
      </c>
      <c r="I4" s="7">
        <f t="shared" si="1"/>
        <v>20129.400000000001</v>
      </c>
      <c r="J4" s="19"/>
      <c r="K4" s="19"/>
      <c r="L4" s="10"/>
    </row>
    <row r="5" spans="1:12" s="1" customFormat="1" ht="50.1" customHeight="1" x14ac:dyDescent="0.25">
      <c r="A5" s="5" t="s">
        <v>8</v>
      </c>
      <c r="B5" s="15" t="s">
        <v>35</v>
      </c>
      <c r="C5" s="5" t="s">
        <v>49</v>
      </c>
      <c r="D5" s="5">
        <v>8</v>
      </c>
      <c r="E5" s="5"/>
      <c r="F5" s="7">
        <v>15.9</v>
      </c>
      <c r="G5" s="17">
        <v>111</v>
      </c>
      <c r="H5" s="12">
        <f t="shared" si="0"/>
        <v>888</v>
      </c>
      <c r="I5" s="7">
        <f t="shared" si="1"/>
        <v>14119.2</v>
      </c>
      <c r="J5" s="19"/>
      <c r="K5" s="19"/>
      <c r="L5" s="10"/>
    </row>
    <row r="6" spans="1:12" s="1" customFormat="1" ht="50.1" customHeight="1" x14ac:dyDescent="0.25">
      <c r="A6" s="5" t="s">
        <v>8</v>
      </c>
      <c r="B6" s="15" t="s">
        <v>35</v>
      </c>
      <c r="C6" s="5" t="s">
        <v>6</v>
      </c>
      <c r="D6" s="5">
        <v>12</v>
      </c>
      <c r="E6" s="5"/>
      <c r="F6" s="7">
        <v>15.9</v>
      </c>
      <c r="G6" s="17">
        <v>5</v>
      </c>
      <c r="H6" s="12">
        <f t="shared" si="0"/>
        <v>60</v>
      </c>
      <c r="I6" s="7">
        <f t="shared" si="1"/>
        <v>954</v>
      </c>
      <c r="J6" s="19"/>
      <c r="K6" s="19"/>
      <c r="L6" s="10"/>
    </row>
    <row r="7" spans="1:12" s="1" customFormat="1" ht="50.1" customHeight="1" x14ac:dyDescent="0.25">
      <c r="A7" s="5" t="s">
        <v>8</v>
      </c>
      <c r="B7" s="15" t="s">
        <v>40</v>
      </c>
      <c r="C7" s="5" t="s">
        <v>6</v>
      </c>
      <c r="D7" s="5">
        <v>12</v>
      </c>
      <c r="E7" s="5"/>
      <c r="F7" s="7">
        <v>16.899999999999999</v>
      </c>
      <c r="G7" s="17">
        <v>2</v>
      </c>
      <c r="H7" s="12">
        <f t="shared" si="0"/>
        <v>24</v>
      </c>
      <c r="I7" s="7">
        <f t="shared" si="1"/>
        <v>405.59999999999997</v>
      </c>
      <c r="J7" s="19"/>
      <c r="K7" s="19"/>
      <c r="L7" s="10"/>
    </row>
    <row r="8" spans="1:12" s="1" customFormat="1" ht="50.1" customHeight="1" x14ac:dyDescent="0.25">
      <c r="A8" s="5" t="s">
        <v>8</v>
      </c>
      <c r="B8" s="15" t="s">
        <v>24</v>
      </c>
      <c r="C8" s="5" t="s">
        <v>6</v>
      </c>
      <c r="D8" s="5">
        <v>12</v>
      </c>
      <c r="E8" s="5"/>
      <c r="F8" s="7">
        <v>16.899999999999999</v>
      </c>
      <c r="G8" s="17">
        <v>21</v>
      </c>
      <c r="H8" s="12">
        <f t="shared" si="0"/>
        <v>252</v>
      </c>
      <c r="I8" s="7">
        <f t="shared" si="1"/>
        <v>4258.7999999999993</v>
      </c>
      <c r="J8" s="19"/>
      <c r="K8" s="19"/>
      <c r="L8" s="10"/>
    </row>
    <row r="9" spans="1:12" s="1" customFormat="1" ht="50.1" customHeight="1" x14ac:dyDescent="0.25">
      <c r="A9" s="5" t="s">
        <v>8</v>
      </c>
      <c r="B9" s="15" t="s">
        <v>25</v>
      </c>
      <c r="C9" s="5" t="s">
        <v>6</v>
      </c>
      <c r="D9" s="5">
        <v>12</v>
      </c>
      <c r="E9" s="5"/>
      <c r="F9" s="7">
        <v>16.899999999999999</v>
      </c>
      <c r="G9" s="17">
        <v>20</v>
      </c>
      <c r="H9" s="12">
        <f t="shared" si="0"/>
        <v>240</v>
      </c>
      <c r="I9" s="7">
        <f t="shared" si="1"/>
        <v>4055.9999999999995</v>
      </c>
      <c r="J9" s="19"/>
      <c r="K9" s="19"/>
      <c r="L9" s="10"/>
    </row>
    <row r="10" spans="1:12" s="1" customFormat="1" ht="50.1" customHeight="1" x14ac:dyDescent="0.25">
      <c r="A10" s="5" t="s">
        <v>8</v>
      </c>
      <c r="B10" s="15" t="s">
        <v>26</v>
      </c>
      <c r="C10" s="5" t="s">
        <v>6</v>
      </c>
      <c r="D10" s="5">
        <v>12</v>
      </c>
      <c r="E10" s="5"/>
      <c r="F10" s="7">
        <v>16.899999999999999</v>
      </c>
      <c r="G10" s="17">
        <v>22</v>
      </c>
      <c r="H10" s="12">
        <f t="shared" si="0"/>
        <v>264</v>
      </c>
      <c r="I10" s="7">
        <f t="shared" si="1"/>
        <v>4461.5999999999995</v>
      </c>
      <c r="J10" s="19"/>
      <c r="K10" s="19"/>
      <c r="L10" s="10"/>
    </row>
    <row r="11" spans="1:12" s="1" customFormat="1" ht="50.1" customHeight="1" x14ac:dyDescent="0.25">
      <c r="A11" s="5" t="s">
        <v>8</v>
      </c>
      <c r="B11" s="15" t="s">
        <v>42</v>
      </c>
      <c r="C11" s="5" t="s">
        <v>6</v>
      </c>
      <c r="D11" s="5">
        <v>12</v>
      </c>
      <c r="E11" s="5"/>
      <c r="F11" s="7">
        <v>19.899999999999999</v>
      </c>
      <c r="G11" s="17">
        <v>9</v>
      </c>
      <c r="H11" s="12">
        <f t="shared" si="0"/>
        <v>108</v>
      </c>
      <c r="I11" s="7">
        <f t="shared" si="1"/>
        <v>2149.1999999999998</v>
      </c>
      <c r="J11" s="19"/>
      <c r="K11" s="19"/>
      <c r="L11" s="10"/>
    </row>
    <row r="12" spans="1:12" s="1" customFormat="1" ht="50.1" customHeight="1" x14ac:dyDescent="0.25">
      <c r="A12" s="5" t="s">
        <v>8</v>
      </c>
      <c r="B12" s="15" t="s">
        <v>39</v>
      </c>
      <c r="C12" s="5" t="s">
        <v>6</v>
      </c>
      <c r="D12" s="5">
        <v>12</v>
      </c>
      <c r="E12" s="5"/>
      <c r="F12" s="7">
        <v>19.899999999999999</v>
      </c>
      <c r="G12" s="17">
        <v>16</v>
      </c>
      <c r="H12" s="12">
        <f t="shared" si="0"/>
        <v>192</v>
      </c>
      <c r="I12" s="7">
        <f t="shared" si="1"/>
        <v>3820.7999999999997</v>
      </c>
      <c r="J12" s="19"/>
      <c r="K12" s="19"/>
      <c r="L12" s="10"/>
    </row>
    <row r="13" spans="1:12" s="1" customFormat="1" ht="50.1" customHeight="1" x14ac:dyDescent="0.25">
      <c r="A13" s="5" t="s">
        <v>8</v>
      </c>
      <c r="B13" s="15" t="s">
        <v>41</v>
      </c>
      <c r="C13" s="5" t="s">
        <v>6</v>
      </c>
      <c r="D13" s="5">
        <v>12</v>
      </c>
      <c r="E13" s="5"/>
      <c r="F13" s="7">
        <v>19.899999999999999</v>
      </c>
      <c r="G13" s="17">
        <v>4</v>
      </c>
      <c r="H13" s="12">
        <f t="shared" si="0"/>
        <v>48</v>
      </c>
      <c r="I13" s="7">
        <f t="shared" si="1"/>
        <v>955.19999999999993</v>
      </c>
      <c r="J13" s="19"/>
      <c r="K13" s="19"/>
      <c r="L13" s="10"/>
    </row>
    <row r="14" spans="1:12" s="1" customFormat="1" ht="50.1" customHeight="1" x14ac:dyDescent="0.25">
      <c r="A14" s="5" t="s">
        <v>8</v>
      </c>
      <c r="B14" s="15" t="s">
        <v>29</v>
      </c>
      <c r="C14" s="5" t="s">
        <v>6</v>
      </c>
      <c r="D14" s="5">
        <v>12</v>
      </c>
      <c r="E14" s="5"/>
      <c r="F14" s="7">
        <v>19.899999999999999</v>
      </c>
      <c r="G14" s="17">
        <v>10</v>
      </c>
      <c r="H14" s="12">
        <f t="shared" si="0"/>
        <v>120</v>
      </c>
      <c r="I14" s="7">
        <f t="shared" si="1"/>
        <v>2388</v>
      </c>
      <c r="J14" s="19"/>
      <c r="K14" s="19"/>
      <c r="L14" s="10"/>
    </row>
    <row r="15" spans="1:12" s="1" customFormat="1" ht="50.1" customHeight="1" x14ac:dyDescent="0.25">
      <c r="A15" s="5" t="s">
        <v>8</v>
      </c>
      <c r="B15" s="15" t="s">
        <v>27</v>
      </c>
      <c r="C15" s="5" t="s">
        <v>6</v>
      </c>
      <c r="D15" s="5">
        <v>12</v>
      </c>
      <c r="E15" s="5"/>
      <c r="F15" s="7">
        <v>19.899999999999999</v>
      </c>
      <c r="G15" s="17">
        <v>1</v>
      </c>
      <c r="H15" s="12">
        <f t="shared" si="0"/>
        <v>12</v>
      </c>
      <c r="I15" s="7">
        <f t="shared" si="1"/>
        <v>238.79999999999998</v>
      </c>
      <c r="J15" s="19"/>
      <c r="K15" s="19"/>
      <c r="L15" s="10"/>
    </row>
    <row r="16" spans="1:12" s="1" customFormat="1" ht="50.1" customHeight="1" x14ac:dyDescent="0.25">
      <c r="A16" s="5" t="s">
        <v>8</v>
      </c>
      <c r="B16" s="15" t="s">
        <v>28</v>
      </c>
      <c r="C16" s="5" t="s">
        <v>6</v>
      </c>
      <c r="D16" s="5">
        <v>12</v>
      </c>
      <c r="E16" s="5"/>
      <c r="F16" s="7">
        <v>19.899999999999999</v>
      </c>
      <c r="G16" s="17">
        <v>1</v>
      </c>
      <c r="H16" s="12">
        <f t="shared" si="0"/>
        <v>12</v>
      </c>
      <c r="I16" s="7">
        <f t="shared" si="1"/>
        <v>238.79999999999998</v>
      </c>
      <c r="J16" s="19"/>
      <c r="K16" s="19"/>
      <c r="L16" s="10"/>
    </row>
    <row r="17" spans="1:12" s="1" customFormat="1" ht="50.1" customHeight="1" x14ac:dyDescent="0.25">
      <c r="A17" s="5" t="s">
        <v>8</v>
      </c>
      <c r="B17" s="15" t="s">
        <v>23</v>
      </c>
      <c r="C17" s="5" t="s">
        <v>6</v>
      </c>
      <c r="D17" s="5">
        <v>12</v>
      </c>
      <c r="E17" s="5"/>
      <c r="F17" s="7">
        <v>19.899999999999999</v>
      </c>
      <c r="G17" s="17">
        <v>36</v>
      </c>
      <c r="H17" s="12">
        <f t="shared" si="0"/>
        <v>432</v>
      </c>
      <c r="I17" s="7">
        <f t="shared" si="1"/>
        <v>8596.7999999999993</v>
      </c>
      <c r="J17" s="19"/>
      <c r="K17" s="19"/>
      <c r="L17" s="10"/>
    </row>
    <row r="18" spans="1:12" s="1" customFormat="1" ht="50.1" customHeight="1" x14ac:dyDescent="0.25">
      <c r="A18" s="5" t="s">
        <v>8</v>
      </c>
      <c r="B18" s="15" t="s">
        <v>18</v>
      </c>
      <c r="C18" s="5" t="s">
        <v>6</v>
      </c>
      <c r="D18" s="5">
        <v>12</v>
      </c>
      <c r="E18" s="5"/>
      <c r="F18" s="7">
        <v>19.899999999999999</v>
      </c>
      <c r="G18" s="17">
        <v>10</v>
      </c>
      <c r="H18" s="12">
        <f t="shared" si="0"/>
        <v>120</v>
      </c>
      <c r="I18" s="7">
        <f t="shared" si="1"/>
        <v>2388</v>
      </c>
      <c r="J18" s="19"/>
      <c r="K18" s="19"/>
      <c r="L18" s="10"/>
    </row>
    <row r="19" spans="1:12" s="1" customFormat="1" ht="50.1" customHeight="1" x14ac:dyDescent="0.25">
      <c r="A19" s="5" t="s">
        <v>8</v>
      </c>
      <c r="B19" s="15" t="s">
        <v>19</v>
      </c>
      <c r="C19" s="5" t="s">
        <v>6</v>
      </c>
      <c r="D19" s="5">
        <v>12</v>
      </c>
      <c r="E19" s="5"/>
      <c r="F19" s="7">
        <v>19.899999999999999</v>
      </c>
      <c r="G19" s="17">
        <v>20</v>
      </c>
      <c r="H19" s="12">
        <f t="shared" si="0"/>
        <v>240</v>
      </c>
      <c r="I19" s="7">
        <f t="shared" si="1"/>
        <v>4776</v>
      </c>
      <c r="J19" s="19"/>
      <c r="K19" s="19"/>
      <c r="L19" s="10"/>
    </row>
    <row r="20" spans="1:12" s="1" customFormat="1" ht="50.1" customHeight="1" x14ac:dyDescent="0.25">
      <c r="A20" s="5" t="s">
        <v>8</v>
      </c>
      <c r="B20" s="15" t="s">
        <v>17</v>
      </c>
      <c r="C20" s="5" t="s">
        <v>6</v>
      </c>
      <c r="D20" s="5">
        <v>12</v>
      </c>
      <c r="E20" s="5"/>
      <c r="F20" s="7">
        <v>19.899999999999999</v>
      </c>
      <c r="G20" s="17">
        <v>14</v>
      </c>
      <c r="H20" s="12">
        <f t="shared" si="0"/>
        <v>168</v>
      </c>
      <c r="I20" s="7">
        <f t="shared" si="1"/>
        <v>3343.2</v>
      </c>
      <c r="J20" s="19"/>
      <c r="K20" s="19"/>
      <c r="L20" s="10"/>
    </row>
    <row r="21" spans="1:12" s="1" customFormat="1" ht="50.1" customHeight="1" x14ac:dyDescent="0.25">
      <c r="A21" s="5" t="s">
        <v>8</v>
      </c>
      <c r="B21" s="15" t="s">
        <v>15</v>
      </c>
      <c r="C21" s="5" t="s">
        <v>6</v>
      </c>
      <c r="D21" s="5">
        <v>12</v>
      </c>
      <c r="E21" s="5"/>
      <c r="F21" s="7">
        <v>19.899999999999999</v>
      </c>
      <c r="G21" s="17">
        <v>6</v>
      </c>
      <c r="H21" s="12">
        <f t="shared" si="0"/>
        <v>72</v>
      </c>
      <c r="I21" s="7">
        <f t="shared" si="1"/>
        <v>1432.8</v>
      </c>
      <c r="J21" s="19"/>
      <c r="K21" s="19"/>
      <c r="L21" s="10"/>
    </row>
    <row r="22" spans="1:12" s="1" customFormat="1" ht="50.1" customHeight="1" x14ac:dyDescent="0.25">
      <c r="A22" s="5" t="s">
        <v>8</v>
      </c>
      <c r="B22" s="15" t="s">
        <v>16</v>
      </c>
      <c r="C22" s="5" t="s">
        <v>6</v>
      </c>
      <c r="D22" s="5">
        <v>12</v>
      </c>
      <c r="E22" s="5"/>
      <c r="F22" s="7">
        <v>19.899999999999999</v>
      </c>
      <c r="G22" s="17">
        <v>5</v>
      </c>
      <c r="H22" s="12">
        <f t="shared" si="0"/>
        <v>60</v>
      </c>
      <c r="I22" s="7">
        <f t="shared" si="1"/>
        <v>1194</v>
      </c>
      <c r="J22" s="19"/>
      <c r="K22" s="19"/>
      <c r="L22" s="10"/>
    </row>
    <row r="23" spans="1:12" s="1" customFormat="1" ht="50.1" customHeight="1" x14ac:dyDescent="0.25">
      <c r="A23" s="5" t="s">
        <v>8</v>
      </c>
      <c r="B23" s="15" t="s">
        <v>14</v>
      </c>
      <c r="C23" s="5" t="s">
        <v>49</v>
      </c>
      <c r="D23" s="5">
        <v>12</v>
      </c>
      <c r="E23" s="5"/>
      <c r="F23" s="7">
        <v>19.899999999999999</v>
      </c>
      <c r="G23" s="17">
        <v>7</v>
      </c>
      <c r="H23" s="12">
        <f t="shared" si="0"/>
        <v>84</v>
      </c>
      <c r="I23" s="7">
        <f t="shared" si="1"/>
        <v>1671.6</v>
      </c>
      <c r="J23" s="19"/>
      <c r="K23" s="19"/>
      <c r="L23" s="10"/>
    </row>
    <row r="24" spans="1:12" s="1" customFormat="1" ht="50.1" customHeight="1" x14ac:dyDescent="0.25">
      <c r="A24" s="5" t="s">
        <v>8</v>
      </c>
      <c r="B24" s="15" t="s">
        <v>13</v>
      </c>
      <c r="C24" s="5" t="s">
        <v>6</v>
      </c>
      <c r="D24" s="5">
        <v>12</v>
      </c>
      <c r="E24" s="5"/>
      <c r="F24" s="7">
        <v>19.899999999999999</v>
      </c>
      <c r="G24" s="17">
        <v>7</v>
      </c>
      <c r="H24" s="12">
        <f t="shared" si="0"/>
        <v>84</v>
      </c>
      <c r="I24" s="7">
        <f t="shared" si="1"/>
        <v>1671.6</v>
      </c>
      <c r="J24" s="19"/>
      <c r="K24" s="19"/>
      <c r="L24" s="10"/>
    </row>
    <row r="25" spans="1:12" s="1" customFormat="1" ht="50.1" customHeight="1" x14ac:dyDescent="0.25">
      <c r="A25" s="5" t="s">
        <v>8</v>
      </c>
      <c r="B25" s="15" t="s">
        <v>12</v>
      </c>
      <c r="C25" s="5" t="s">
        <v>6</v>
      </c>
      <c r="D25" s="5">
        <v>12</v>
      </c>
      <c r="E25" s="5"/>
      <c r="F25" s="7">
        <v>19.899999999999999</v>
      </c>
      <c r="G25" s="17">
        <v>26</v>
      </c>
      <c r="H25" s="12">
        <f t="shared" si="0"/>
        <v>312</v>
      </c>
      <c r="I25" s="7">
        <f t="shared" si="1"/>
        <v>6208.7999999999993</v>
      </c>
      <c r="J25" s="19"/>
      <c r="K25" s="19"/>
      <c r="L25" s="10"/>
    </row>
    <row r="26" spans="1:12" s="1" customFormat="1" ht="50.1" customHeight="1" x14ac:dyDescent="0.25">
      <c r="A26" s="5" t="s">
        <v>8</v>
      </c>
      <c r="B26" s="15" t="s">
        <v>11</v>
      </c>
      <c r="C26" s="5" t="s">
        <v>6</v>
      </c>
      <c r="D26" s="5">
        <v>12</v>
      </c>
      <c r="E26" s="5"/>
      <c r="F26" s="7">
        <v>19.899999999999999</v>
      </c>
      <c r="G26" s="17">
        <v>1</v>
      </c>
      <c r="H26" s="12">
        <f t="shared" si="0"/>
        <v>12</v>
      </c>
      <c r="I26" s="7">
        <f t="shared" si="1"/>
        <v>238.79999999999998</v>
      </c>
      <c r="J26" s="19"/>
      <c r="K26" s="19"/>
      <c r="L26" s="10"/>
    </row>
    <row r="27" spans="1:12" s="1" customFormat="1" ht="50.1" customHeight="1" x14ac:dyDescent="0.25">
      <c r="A27" s="5" t="s">
        <v>8</v>
      </c>
      <c r="B27" s="15" t="s">
        <v>10</v>
      </c>
      <c r="C27" s="5" t="s">
        <v>6</v>
      </c>
      <c r="D27" s="5">
        <v>12</v>
      </c>
      <c r="E27" s="5"/>
      <c r="F27" s="7">
        <v>19.899999999999999</v>
      </c>
      <c r="G27" s="17">
        <v>2</v>
      </c>
      <c r="H27" s="12">
        <f t="shared" si="0"/>
        <v>24</v>
      </c>
      <c r="I27" s="7">
        <f t="shared" si="1"/>
        <v>477.59999999999997</v>
      </c>
      <c r="J27" s="19"/>
      <c r="K27" s="19"/>
      <c r="L27" s="10"/>
    </row>
    <row r="28" spans="1:12" s="1" customFormat="1" ht="50.1" customHeight="1" x14ac:dyDescent="0.25">
      <c r="A28" s="5" t="s">
        <v>8</v>
      </c>
      <c r="B28" s="15" t="s">
        <v>9</v>
      </c>
      <c r="C28" s="5" t="s">
        <v>6</v>
      </c>
      <c r="D28" s="5">
        <v>12</v>
      </c>
      <c r="E28" s="5"/>
      <c r="F28" s="7">
        <v>19.899999999999999</v>
      </c>
      <c r="G28" s="17">
        <v>6</v>
      </c>
      <c r="H28" s="12">
        <f t="shared" ref="H28:H39" si="2">G28*D28</f>
        <v>72</v>
      </c>
      <c r="I28" s="7">
        <f t="shared" si="1"/>
        <v>1432.8</v>
      </c>
      <c r="J28" s="19"/>
      <c r="K28" s="19"/>
      <c r="L28" s="10"/>
    </row>
    <row r="29" spans="1:12" s="1" customFormat="1" ht="50.1" customHeight="1" x14ac:dyDescent="0.25">
      <c r="A29" s="5" t="s">
        <v>8</v>
      </c>
      <c r="B29" s="15" t="s">
        <v>38</v>
      </c>
      <c r="C29" s="5" t="s">
        <v>6</v>
      </c>
      <c r="D29" s="5">
        <v>12</v>
      </c>
      <c r="E29" s="5"/>
      <c r="F29" s="7">
        <v>21.9</v>
      </c>
      <c r="G29" s="17">
        <v>22</v>
      </c>
      <c r="H29" s="12">
        <f t="shared" si="2"/>
        <v>264</v>
      </c>
      <c r="I29" s="7">
        <f t="shared" si="1"/>
        <v>5781.5999999999995</v>
      </c>
      <c r="J29" s="19"/>
      <c r="K29" s="19"/>
      <c r="L29" s="10"/>
    </row>
    <row r="30" spans="1:12" s="1" customFormat="1" ht="50.1" customHeight="1" x14ac:dyDescent="0.25">
      <c r="A30" s="5" t="s">
        <v>8</v>
      </c>
      <c r="B30" s="15" t="s">
        <v>43</v>
      </c>
      <c r="C30" s="5" t="s">
        <v>6</v>
      </c>
      <c r="D30" s="5">
        <v>12</v>
      </c>
      <c r="E30" s="5"/>
      <c r="F30" s="7">
        <v>22.9</v>
      </c>
      <c r="G30" s="17">
        <v>23</v>
      </c>
      <c r="H30" s="12">
        <f t="shared" si="2"/>
        <v>276</v>
      </c>
      <c r="I30" s="7">
        <f t="shared" si="1"/>
        <v>6320.4</v>
      </c>
      <c r="J30" s="19"/>
      <c r="K30" s="19"/>
      <c r="L30" s="10"/>
    </row>
    <row r="31" spans="1:12" s="1" customFormat="1" ht="50.1" customHeight="1" x14ac:dyDescent="0.25">
      <c r="A31" s="5" t="s">
        <v>8</v>
      </c>
      <c r="B31" s="15" t="s">
        <v>44</v>
      </c>
      <c r="C31" s="5" t="s">
        <v>6</v>
      </c>
      <c r="D31" s="5">
        <v>12</v>
      </c>
      <c r="E31" s="5"/>
      <c r="F31" s="7">
        <v>22.9</v>
      </c>
      <c r="G31" s="17">
        <v>10</v>
      </c>
      <c r="H31" s="12">
        <f t="shared" si="2"/>
        <v>120</v>
      </c>
      <c r="I31" s="7">
        <f t="shared" si="1"/>
        <v>2748</v>
      </c>
      <c r="J31" s="19"/>
      <c r="K31" s="19"/>
      <c r="L31" s="10"/>
    </row>
    <row r="32" spans="1:12" s="1" customFormat="1" ht="50.1" customHeight="1" x14ac:dyDescent="0.25">
      <c r="A32" s="5" t="s">
        <v>8</v>
      </c>
      <c r="B32" s="15" t="s">
        <v>32</v>
      </c>
      <c r="C32" s="5" t="s">
        <v>6</v>
      </c>
      <c r="D32" s="5">
        <v>12</v>
      </c>
      <c r="E32" s="5"/>
      <c r="F32" s="7">
        <v>22.9</v>
      </c>
      <c r="G32" s="17">
        <v>1</v>
      </c>
      <c r="H32" s="12">
        <f t="shared" si="2"/>
        <v>12</v>
      </c>
      <c r="I32" s="7">
        <f t="shared" si="1"/>
        <v>274.79999999999995</v>
      </c>
      <c r="J32" s="19"/>
      <c r="K32" s="19"/>
      <c r="L32" s="10"/>
    </row>
    <row r="33" spans="1:12" s="1" customFormat="1" ht="50.1" customHeight="1" x14ac:dyDescent="0.25">
      <c r="A33" s="5" t="s">
        <v>8</v>
      </c>
      <c r="B33" s="15" t="s">
        <v>33</v>
      </c>
      <c r="C33" s="5" t="s">
        <v>6</v>
      </c>
      <c r="D33" s="5">
        <v>12</v>
      </c>
      <c r="E33" s="5"/>
      <c r="F33" s="7">
        <v>22.9</v>
      </c>
      <c r="G33" s="17">
        <v>1</v>
      </c>
      <c r="H33" s="12">
        <f t="shared" si="2"/>
        <v>12</v>
      </c>
      <c r="I33" s="7">
        <f t="shared" si="1"/>
        <v>274.79999999999995</v>
      </c>
      <c r="J33" s="19"/>
      <c r="K33" s="19"/>
      <c r="L33" s="10"/>
    </row>
    <row r="34" spans="1:12" s="1" customFormat="1" ht="50.1" customHeight="1" x14ac:dyDescent="0.25">
      <c r="A34" s="5" t="s">
        <v>8</v>
      </c>
      <c r="B34" s="15" t="s">
        <v>22</v>
      </c>
      <c r="C34" s="5" t="s">
        <v>6</v>
      </c>
      <c r="D34" s="5">
        <v>12</v>
      </c>
      <c r="E34" s="5"/>
      <c r="F34" s="7">
        <v>22.9</v>
      </c>
      <c r="G34" s="17">
        <v>27</v>
      </c>
      <c r="H34" s="12">
        <f t="shared" si="2"/>
        <v>324</v>
      </c>
      <c r="I34" s="7">
        <f t="shared" si="1"/>
        <v>7419.5999999999995</v>
      </c>
      <c r="J34" s="19"/>
      <c r="K34" s="19"/>
      <c r="L34" s="10"/>
    </row>
    <row r="35" spans="1:12" s="1" customFormat="1" ht="50.1" customHeight="1" x14ac:dyDescent="0.25">
      <c r="A35" s="5" t="s">
        <v>8</v>
      </c>
      <c r="B35" s="15" t="s">
        <v>21</v>
      </c>
      <c r="C35" s="5" t="s">
        <v>6</v>
      </c>
      <c r="D35" s="5">
        <v>12</v>
      </c>
      <c r="E35" s="5"/>
      <c r="F35" s="7">
        <v>22.9</v>
      </c>
      <c r="G35" s="17">
        <v>19</v>
      </c>
      <c r="H35" s="12">
        <f t="shared" si="2"/>
        <v>228</v>
      </c>
      <c r="I35" s="7">
        <f t="shared" si="1"/>
        <v>5221.2</v>
      </c>
      <c r="J35" s="19"/>
      <c r="K35" s="19"/>
      <c r="L35" s="10"/>
    </row>
    <row r="36" spans="1:12" s="1" customFormat="1" ht="50.1" customHeight="1" x14ac:dyDescent="0.25">
      <c r="A36" s="5" t="s">
        <v>8</v>
      </c>
      <c r="B36" s="15" t="s">
        <v>20</v>
      </c>
      <c r="C36" s="5" t="s">
        <v>6</v>
      </c>
      <c r="D36" s="5">
        <v>12</v>
      </c>
      <c r="E36" s="5"/>
      <c r="F36" s="7">
        <v>22.9</v>
      </c>
      <c r="G36" s="17">
        <v>18</v>
      </c>
      <c r="H36" s="12">
        <f t="shared" si="2"/>
        <v>216</v>
      </c>
      <c r="I36" s="7">
        <f t="shared" si="1"/>
        <v>4946.3999999999996</v>
      </c>
      <c r="J36" s="19"/>
      <c r="K36" s="19"/>
      <c r="L36" s="10"/>
    </row>
    <row r="37" spans="1:12" s="1" customFormat="1" ht="50.1" customHeight="1" x14ac:dyDescent="0.25">
      <c r="A37" s="5" t="s">
        <v>8</v>
      </c>
      <c r="B37" s="15" t="s">
        <v>7</v>
      </c>
      <c r="C37" s="5" t="s">
        <v>6</v>
      </c>
      <c r="D37" s="5">
        <v>12</v>
      </c>
      <c r="E37" s="5"/>
      <c r="F37" s="7">
        <v>22.9</v>
      </c>
      <c r="G37" s="17">
        <v>14</v>
      </c>
      <c r="H37" s="12">
        <f t="shared" si="2"/>
        <v>168</v>
      </c>
      <c r="I37" s="7">
        <f t="shared" si="1"/>
        <v>3847.2</v>
      </c>
      <c r="J37" s="19"/>
      <c r="K37" s="19"/>
      <c r="L37" s="10"/>
    </row>
    <row r="38" spans="1:12" s="1" customFormat="1" ht="50.1" customHeight="1" x14ac:dyDescent="0.25">
      <c r="A38" s="5" t="s">
        <v>8</v>
      </c>
      <c r="B38" s="15" t="s">
        <v>46</v>
      </c>
      <c r="C38" s="5" t="s">
        <v>6</v>
      </c>
      <c r="D38" s="5">
        <v>12</v>
      </c>
      <c r="E38" s="5"/>
      <c r="F38" s="7">
        <v>22.9</v>
      </c>
      <c r="G38" s="17">
        <v>13</v>
      </c>
      <c r="H38" s="12">
        <f t="shared" si="2"/>
        <v>156</v>
      </c>
      <c r="I38" s="7">
        <f t="shared" si="1"/>
        <v>3572.3999999999996</v>
      </c>
      <c r="J38" s="19"/>
      <c r="K38" s="19"/>
      <c r="L38" s="10"/>
    </row>
    <row r="39" spans="1:12" s="1" customFormat="1" ht="50.1" customHeight="1" x14ac:dyDescent="0.25">
      <c r="A39" s="5" t="s">
        <v>8</v>
      </c>
      <c r="B39" s="15" t="s">
        <v>34</v>
      </c>
      <c r="C39" s="5" t="s">
        <v>6</v>
      </c>
      <c r="D39" s="5">
        <v>12</v>
      </c>
      <c r="E39" s="5"/>
      <c r="F39" s="7">
        <v>23.9</v>
      </c>
      <c r="G39" s="17">
        <v>1</v>
      </c>
      <c r="H39" s="12">
        <f t="shared" si="2"/>
        <v>12</v>
      </c>
      <c r="I39" s="7">
        <f t="shared" si="1"/>
        <v>286.79999999999995</v>
      </c>
      <c r="J39" s="19"/>
      <c r="K39" s="19"/>
      <c r="L39" s="10"/>
    </row>
    <row r="40" spans="1:12" s="1" customFormat="1" ht="50.1" customHeight="1" x14ac:dyDescent="0.25">
      <c r="A40" s="5" t="s">
        <v>8</v>
      </c>
      <c r="B40" s="15" t="s">
        <v>30</v>
      </c>
      <c r="C40" s="5" t="s">
        <v>6</v>
      </c>
      <c r="D40" s="5">
        <v>12</v>
      </c>
      <c r="E40" s="5"/>
      <c r="F40" s="7">
        <v>26.9</v>
      </c>
      <c r="G40" s="17">
        <v>2</v>
      </c>
      <c r="H40" s="12">
        <f t="shared" ref="H40:H42" si="3">G40*D40</f>
        <v>24</v>
      </c>
      <c r="I40" s="7">
        <f t="shared" si="1"/>
        <v>645.59999999999991</v>
      </c>
      <c r="J40" s="19"/>
      <c r="K40" s="19"/>
      <c r="L40" s="10"/>
    </row>
    <row r="41" spans="1:12" s="1" customFormat="1" ht="50.1" customHeight="1" x14ac:dyDescent="0.25">
      <c r="A41" s="5" t="s">
        <v>8</v>
      </c>
      <c r="B41" s="15" t="s">
        <v>31</v>
      </c>
      <c r="C41" s="5" t="s">
        <v>6</v>
      </c>
      <c r="D41" s="5">
        <v>12</v>
      </c>
      <c r="E41" s="5"/>
      <c r="F41" s="7">
        <v>26.9</v>
      </c>
      <c r="G41" s="17">
        <v>1</v>
      </c>
      <c r="H41" s="12">
        <f t="shared" si="3"/>
        <v>12</v>
      </c>
      <c r="I41" s="7">
        <f t="shared" si="1"/>
        <v>322.79999999999995</v>
      </c>
      <c r="J41" s="19"/>
      <c r="K41" s="19"/>
      <c r="L41" s="10"/>
    </row>
    <row r="42" spans="1:12" s="1" customFormat="1" ht="50.1" customHeight="1" x14ac:dyDescent="0.25">
      <c r="A42" s="5" t="s">
        <v>8</v>
      </c>
      <c r="B42" s="15" t="s">
        <v>37</v>
      </c>
      <c r="C42" s="5" t="s">
        <v>6</v>
      </c>
      <c r="D42" s="5">
        <v>12</v>
      </c>
      <c r="E42" s="5"/>
      <c r="F42" s="7">
        <v>27.9</v>
      </c>
      <c r="G42" s="17">
        <v>2</v>
      </c>
      <c r="H42" s="12">
        <f t="shared" si="3"/>
        <v>24</v>
      </c>
      <c r="I42" s="7">
        <f t="shared" si="1"/>
        <v>669.59999999999991</v>
      </c>
      <c r="J42" s="19"/>
      <c r="K42" s="19"/>
      <c r="L42" s="10"/>
    </row>
    <row r="43" spans="1:12" x14ac:dyDescent="0.25">
      <c r="H43" s="22">
        <f>SUM(H2:H42)</f>
        <v>7334</v>
      </c>
      <c r="I43" s="21">
        <f>SUM(I2:I42)</f>
        <v>139026.6</v>
      </c>
    </row>
    <row r="44" spans="1:12" x14ac:dyDescent="0.25">
      <c r="I44" s="21">
        <f>I43/H43</f>
        <v>18.956449413689665</v>
      </c>
      <c r="K44" s="20"/>
    </row>
    <row r="45" spans="1:12" x14ac:dyDescent="0.25">
      <c r="I45" s="18"/>
    </row>
  </sheetData>
  <autoFilter ref="A1:I43"/>
  <conditionalFormatting sqref="B1:B1048576">
    <cfRule type="duplicateValues" dxfId="1" priority="1"/>
    <cfRule type="duplicateValues" dxfId="0" priority="2"/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2024-09-16T16:07:52Z</cp:lastPrinted>
  <dcterms:created xsi:type="dcterms:W3CDTF">2023-10-17T09:10:20Z</dcterms:created>
  <dcterms:modified xsi:type="dcterms:W3CDTF">2025-06-04T10:13:52Z</dcterms:modified>
</cp:coreProperties>
</file>